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C:\Users\思思\Desktop\"/>
    </mc:Choice>
  </mc:AlternateContent>
  <xr:revisionPtr revIDLastSave="0" documentId="8_{8251E33C-20B8-465D-9452-8D1A7DD004AE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立项-项目成本预算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2" l="1"/>
  <c r="E40" i="2" l="1"/>
  <c r="E32" i="2"/>
  <c r="E33" i="2"/>
  <c r="E34" i="2"/>
  <c r="E35" i="2"/>
  <c r="E36" i="2"/>
  <c r="E37" i="2"/>
  <c r="E38" i="2"/>
  <c r="E5" i="2"/>
  <c r="E31" i="2"/>
  <c r="E29" i="2"/>
  <c r="E28" i="2"/>
  <c r="E27" i="2"/>
  <c r="E25" i="2"/>
  <c r="E24" i="2"/>
  <c r="E23" i="2"/>
  <c r="E16" i="2"/>
  <c r="E17" i="2"/>
  <c r="E12" i="2"/>
  <c r="E21" i="2"/>
  <c r="E20" i="2"/>
  <c r="E19" i="2"/>
  <c r="E15" i="2"/>
  <c r="E13" i="2"/>
  <c r="E11" i="2"/>
  <c r="E6" i="2"/>
  <c r="E7" i="2"/>
  <c r="E8" i="2"/>
  <c r="E30" i="2" l="1"/>
  <c r="E4" i="2"/>
  <c r="E26" i="2"/>
  <c r="E22" i="2"/>
  <c r="E18" i="2"/>
  <c r="E14" i="2"/>
  <c r="E10" i="2" l="1"/>
  <c r="E9" i="2" s="1"/>
  <c r="E41" i="2" s="1"/>
  <c r="E42" i="2" s="1"/>
  <c r="E43" i="2" s="1"/>
</calcChain>
</file>

<file path=xl/sharedStrings.xml><?xml version="1.0" encoding="utf-8"?>
<sst xmlns="http://schemas.openxmlformats.org/spreadsheetml/2006/main" count="92" uniqueCount="73">
  <si>
    <t>合计</t>
  </si>
  <si>
    <t>特殊备注</t>
  </si>
  <si>
    <t>一、人工成本</t>
  </si>
  <si>
    <t>二、差旅费</t>
  </si>
  <si>
    <t>1.机票</t>
  </si>
  <si>
    <t>外部讲师：</t>
  </si>
  <si>
    <t>2.火车票</t>
  </si>
  <si>
    <t>3.市内交通费</t>
  </si>
  <si>
    <t>学员：</t>
  </si>
  <si>
    <t>4.住宿费</t>
  </si>
  <si>
    <t>5.餐费</t>
  </si>
  <si>
    <t>三、外采外购费用</t>
  </si>
  <si>
    <t>外购软硬件设备费用：</t>
  </si>
  <si>
    <t>外包转包等服务费用：</t>
  </si>
  <si>
    <t>外部讲师课酬：</t>
  </si>
  <si>
    <t>其他：</t>
  </si>
  <si>
    <t>四、团建费</t>
  </si>
  <si>
    <t>五、其他费用</t>
  </si>
  <si>
    <t>手填</t>
    <phoneticPr fontId="8" type="noConversion"/>
  </si>
  <si>
    <t>颜色说明</t>
    <phoneticPr fontId="8" type="noConversion"/>
  </si>
  <si>
    <t>填写说明</t>
    <phoneticPr fontId="8" type="noConversion"/>
  </si>
  <si>
    <t>单价（元）</t>
    <phoneticPr fontId="8" type="noConversion"/>
  </si>
  <si>
    <t>数量</t>
    <phoneticPr fontId="8" type="noConversion"/>
  </si>
  <si>
    <t xml:space="preserve"> </t>
    <phoneticPr fontId="8" type="noConversion"/>
  </si>
  <si>
    <t>项目团队成本（工时）</t>
    <phoneticPr fontId="8" type="noConversion"/>
  </si>
  <si>
    <t>学员：</t>
    <phoneticPr fontId="8" type="noConversion"/>
  </si>
  <si>
    <t>学员</t>
    <phoneticPr fontId="8" type="noConversion"/>
  </si>
  <si>
    <t>按照姓名逐一列出。1天课酬 * 讲课天数</t>
    <phoneticPr fontId="8" type="noConversion"/>
  </si>
  <si>
    <t>按照姓名逐一列出。1天补贴 * 补贴天数</t>
    <phoneticPr fontId="8" type="noConversion"/>
  </si>
  <si>
    <t>按照姓名逐一列出。往返一次费用 * 往返次数</t>
    <phoneticPr fontId="8" type="noConversion"/>
  </si>
  <si>
    <t>填写说明同机票</t>
    <phoneticPr fontId="8" type="noConversion"/>
  </si>
  <si>
    <t>按照姓名逐一列出。一天住宿费用 * 住宿天数</t>
    <phoneticPr fontId="8" type="noConversion"/>
  </si>
  <si>
    <t>按照姓名逐一列出。一天餐费* 天数</t>
    <phoneticPr fontId="8" type="noConversion"/>
  </si>
  <si>
    <t>按照明细逐一列出</t>
    <phoneticPr fontId="8" type="noConversion"/>
  </si>
  <si>
    <t>按照姓名逐一列出。 一天课酬 * 天数</t>
    <phoneticPr fontId="8" type="noConversion"/>
  </si>
  <si>
    <t>项目中需采购的软硬件设备，按照明细逐一列出。 单价 * 数量</t>
    <phoneticPr fontId="8" type="noConversion"/>
  </si>
  <si>
    <t>项目中外包费用，按照明细逐一列出。单价 * 数量</t>
    <phoneticPr fontId="8" type="noConversion"/>
  </si>
  <si>
    <t>所有教材教具费用 * 1</t>
    <phoneticPr fontId="8" type="noConversion"/>
  </si>
  <si>
    <t>项目茶歇费用 * 1</t>
    <phoneticPr fontId="8" type="noConversion"/>
  </si>
  <si>
    <t>项目所有学员一行。一天住宿费用 * 住宿天数</t>
    <phoneticPr fontId="8" type="noConversion"/>
  </si>
  <si>
    <t>项目所有学员一行。一天餐费 * 天数</t>
    <phoneticPr fontId="8" type="noConversion"/>
  </si>
  <si>
    <t>项目所有学员一行。往返一次费用 * 往返次数</t>
    <phoneticPr fontId="8" type="noConversion"/>
  </si>
  <si>
    <t>一天租金 * 天数</t>
    <phoneticPr fontId="8" type="noConversion"/>
  </si>
  <si>
    <t>总金额 * 1 备注说列出明细</t>
    <phoneticPr fontId="8" type="noConversion"/>
  </si>
  <si>
    <t>与客户或项目团队内部团建费用  合同额 * 0.5%</t>
    <phoneticPr fontId="8" type="noConversion"/>
  </si>
  <si>
    <t>项目预算</t>
    <phoneticPr fontId="8" type="noConversion"/>
  </si>
  <si>
    <t>项目成本合计</t>
    <phoneticPr fontId="8" type="noConversion"/>
  </si>
  <si>
    <t>项目毛利</t>
    <phoneticPr fontId="8" type="noConversion"/>
  </si>
  <si>
    <t>合同额/(1+税率） -项目成本</t>
    <phoneticPr fontId="8" type="noConversion"/>
  </si>
  <si>
    <t>项目毛利率</t>
    <phoneticPr fontId="8" type="noConversion"/>
  </si>
  <si>
    <t>项目毛利 *（1+税率）/ 合同额</t>
    <phoneticPr fontId="8" type="noConversion"/>
  </si>
  <si>
    <t>培训奖金  *1 ； 纪念品费用 * 1</t>
    <phoneticPr fontId="8" type="noConversion"/>
  </si>
  <si>
    <t>培训内部讲师</t>
    <phoneticPr fontId="8" type="noConversion"/>
  </si>
  <si>
    <t>培训内部助教</t>
    <phoneticPr fontId="8" type="noConversion"/>
  </si>
  <si>
    <t>培训内部顾问</t>
    <phoneticPr fontId="8" type="noConversion"/>
  </si>
  <si>
    <t>项目团队成员：</t>
    <phoneticPr fontId="8" type="noConversion"/>
  </si>
  <si>
    <t>茶歇：</t>
    <phoneticPr fontId="8" type="noConversion"/>
  </si>
  <si>
    <t>教材教具：</t>
    <phoneticPr fontId="8" type="noConversion"/>
  </si>
  <si>
    <t>奖品：</t>
    <phoneticPr fontId="8" type="noConversion"/>
  </si>
  <si>
    <t>场租及设备：</t>
    <phoneticPr fontId="8" type="noConversion"/>
  </si>
  <si>
    <t>一到五项成本合计 + 合同额*5%（仅咨询、训练营项目）</t>
    <phoneticPr fontId="8" type="noConversion"/>
  </si>
  <si>
    <t>运营中心填写</t>
    <phoneticPr fontId="8" type="noConversion"/>
  </si>
  <si>
    <t>自动计算</t>
    <phoneticPr fontId="8" type="noConversion"/>
  </si>
  <si>
    <t>合同额（元）（请填在E列）</t>
    <phoneticPr fontId="8" type="noConversion"/>
  </si>
  <si>
    <t>成本标识</t>
    <phoneticPr fontId="8" type="noConversion"/>
  </si>
  <si>
    <t>laborCosts</t>
    <phoneticPr fontId="8" type="noConversion"/>
  </si>
  <si>
    <t>travelExpenses</t>
    <phoneticPr fontId="8" type="noConversion"/>
  </si>
  <si>
    <t>outsourcingExpenses</t>
    <phoneticPr fontId="8" type="noConversion"/>
  </si>
  <si>
    <t>groupBuildingFee</t>
    <phoneticPr fontId="8" type="noConversion"/>
  </si>
  <si>
    <t>otherExpenses</t>
    <phoneticPr fontId="8" type="noConversion"/>
  </si>
  <si>
    <t>totalProjectCcosts</t>
    <phoneticPr fontId="8" type="noConversion"/>
  </si>
  <si>
    <t>projectGrossProfit</t>
    <phoneticPr fontId="8" type="noConversion"/>
  </si>
  <si>
    <t>projectGrossProfitMargin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</si>
</sst>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76" formatCode="0_);[Red]\(0\)"/>
    <numFmt numFmtId="177" formatCode="\¥#,##0.00_);[Red]\(\¥#,##0.00\)"/>
  </numFmts>
  <fonts count="22">
    <font>
      <sz val="11"/>
      <color theme="1"/>
      <name val="宋体"/>
      <charset val="134"/>
      <scheme val="minor"/>
    </font>
    <font>
      <sz val="11"/>
      <color theme="1"/>
      <name val="Microsoft YaHei"/>
      <charset val="134"/>
    </font>
    <font>
      <b/>
      <sz val="10"/>
      <color rgb="FFFF0000"/>
      <name val="Microsoft YaHei"/>
      <charset val="134"/>
    </font>
    <font>
      <b/>
      <sz val="10"/>
      <name val="Microsoft YaHei"/>
      <charset val="134"/>
    </font>
    <font>
      <b/>
      <sz val="10"/>
      <color rgb="FF00B0F0"/>
      <name val="Microsoft YaHei"/>
      <charset val="134"/>
    </font>
    <font>
      <sz val="10"/>
      <name val="Microsoft YaHei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微软雅黑"/>
      <family val="2"/>
      <charset val="134"/>
    </font>
    <font>
      <b/>
      <sz val="10"/>
      <name val="Microsoft YaHei"/>
      <family val="2"/>
      <charset val="134"/>
    </font>
    <font>
      <sz val="12"/>
      <name val="Microsoft YaHei"/>
      <family val="2"/>
      <charset val="134"/>
    </font>
    <font>
      <sz val="10"/>
      <name val="Microsoft YaHei"/>
      <family val="2"/>
      <charset val="134"/>
    </font>
    <font>
      <sz val="10"/>
      <color rgb="FF00B0F0"/>
      <name val="Microsoft YaHei"/>
      <family val="2"/>
      <charset val="134"/>
    </font>
    <font>
      <sz val="11"/>
      <color theme="1"/>
      <name val="Microsoft YaHei"/>
      <family val="2"/>
      <charset val="134"/>
    </font>
    <font>
      <sz val="11"/>
      <name val="Microsoft YaHei"/>
      <family val="2"/>
      <charset val="134"/>
    </font>
    <font>
      <b/>
      <sz val="10"/>
      <color rgb="FF00B0F0"/>
      <name val="微软雅黑"/>
      <family val="2"/>
      <charset val="134"/>
    </font>
    <font>
      <sz val="1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b/>
      <sz val="10"/>
      <color rgb="FFFF0000"/>
      <name val="Microsoft YaHei"/>
      <family val="2"/>
      <charset val="134"/>
    </font>
    <font>
      <sz val="10"/>
      <color rgb="FFFF0000"/>
      <name val="Microsoft YaHei"/>
      <family val="2"/>
      <charset val="134"/>
    </font>
    <font>
      <b/>
      <sz val="10"/>
      <color rgb="FF7030A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177" fontId="3" fillId="0" borderId="2" xfId="2" applyNumberFormat="1" applyFont="1" applyBorder="1" applyAlignment="1">
      <alignment horizontal="center" vertical="center" wrapText="1"/>
    </xf>
    <xf numFmtId="49" fontId="3" fillId="0" borderId="2" xfId="3" applyNumberFormat="1" applyFont="1" applyFill="1" applyBorder="1" applyAlignment="1">
      <alignment horizontal="center" vertical="center"/>
    </xf>
    <xf numFmtId="49" fontId="4" fillId="0" borderId="2" xfId="3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3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11" fillId="0" borderId="0" xfId="2" applyFont="1">
      <alignment vertical="center"/>
    </xf>
    <xf numFmtId="49" fontId="12" fillId="0" borderId="2" xfId="3" applyNumberFormat="1" applyFont="1" applyFill="1" applyBorder="1" applyAlignment="1">
      <alignment horizontal="center" vertical="center"/>
    </xf>
    <xf numFmtId="49" fontId="13" fillId="0" borderId="2" xfId="3" applyNumberFormat="1" applyFont="1" applyFill="1" applyBorder="1" applyAlignment="1">
      <alignment horizontal="center" vertical="center"/>
    </xf>
    <xf numFmtId="49" fontId="14" fillId="0" borderId="0" xfId="0" applyNumberFormat="1" applyFont="1">
      <alignment vertical="center"/>
    </xf>
    <xf numFmtId="176" fontId="3" fillId="0" borderId="2" xfId="2" applyNumberFormat="1" applyFont="1" applyBorder="1" applyAlignment="1">
      <alignment horizontal="center" vertical="center" wrapText="1"/>
    </xf>
    <xf numFmtId="177" fontId="5" fillId="3" borderId="2" xfId="3" applyNumberFormat="1" applyFont="1" applyFill="1" applyBorder="1" applyAlignment="1">
      <alignment horizontal="center" vertical="center"/>
    </xf>
    <xf numFmtId="176" fontId="5" fillId="3" borderId="2" xfId="3" applyNumberFormat="1" applyFont="1" applyFill="1" applyBorder="1" applyAlignment="1">
      <alignment horizontal="center" vertical="center"/>
    </xf>
    <xf numFmtId="49" fontId="5" fillId="0" borderId="2" xfId="3" applyNumberFormat="1" applyFont="1" applyFill="1" applyBorder="1" applyAlignment="1">
      <alignment horizontal="center" vertical="center"/>
    </xf>
    <xf numFmtId="49" fontId="12" fillId="0" borderId="2" xfId="3" applyNumberFormat="1" applyFont="1" applyFill="1" applyBorder="1" applyAlignment="1">
      <alignment horizontal="center" vertical="center" wrapText="1"/>
    </xf>
    <xf numFmtId="176" fontId="3" fillId="0" borderId="2" xfId="2" applyNumberFormat="1" applyFont="1" applyBorder="1" applyAlignment="1">
      <alignment horizontal="center" vertical="center"/>
    </xf>
    <xf numFmtId="49" fontId="3" fillId="0" borderId="2" xfId="2" applyNumberFormat="1" applyFont="1" applyBorder="1" applyAlignment="1">
      <alignment horizontal="center" vertical="center" wrapText="1"/>
    </xf>
    <xf numFmtId="49" fontId="10" fillId="0" borderId="2" xfId="2" applyNumberFormat="1" applyFont="1" applyBorder="1" applyAlignment="1">
      <alignment horizontal="center" vertical="center" wrapText="1"/>
    </xf>
    <xf numFmtId="49" fontId="12" fillId="0" borderId="2" xfId="2" applyNumberFormat="1" applyFont="1" applyBorder="1" applyAlignment="1">
      <alignment horizontal="center" vertical="center" wrapText="1"/>
    </xf>
    <xf numFmtId="49" fontId="4" fillId="0" borderId="2" xfId="2" applyNumberFormat="1" applyFont="1" applyBorder="1" applyAlignment="1">
      <alignment horizontal="center" vertical="center"/>
    </xf>
    <xf numFmtId="49" fontId="13" fillId="0" borderId="2" xfId="2" applyNumberFormat="1" applyFont="1" applyBorder="1" applyAlignment="1">
      <alignment horizontal="center" vertical="center"/>
    </xf>
    <xf numFmtId="176" fontId="5" fillId="0" borderId="2" xfId="2" applyNumberFormat="1" applyFont="1" applyBorder="1" applyAlignment="1">
      <alignment horizontal="left" vertical="center" wrapText="1"/>
    </xf>
    <xf numFmtId="176" fontId="12" fillId="0" borderId="2" xfId="2" applyNumberFormat="1" applyFont="1" applyBorder="1" applyAlignment="1">
      <alignment horizontal="left" vertical="center"/>
    </xf>
    <xf numFmtId="177" fontId="12" fillId="2" borderId="2" xfId="3" applyNumberFormat="1" applyFont="1" applyFill="1" applyBorder="1" applyAlignment="1">
      <alignment horizontal="center" vertical="center"/>
    </xf>
    <xf numFmtId="177" fontId="10" fillId="2" borderId="2" xfId="3" applyNumberFormat="1" applyFont="1" applyFill="1" applyBorder="1" applyAlignment="1">
      <alignment horizontal="center" vertical="center"/>
    </xf>
    <xf numFmtId="177" fontId="15" fillId="0" borderId="0" xfId="0" applyNumberFormat="1" applyFont="1" applyAlignment="1">
      <alignment horizontal="center" vertical="center"/>
    </xf>
    <xf numFmtId="49" fontId="16" fillId="0" borderId="2" xfId="2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49" fontId="17" fillId="0" borderId="2" xfId="2" applyNumberFormat="1" applyFont="1" applyBorder="1" applyAlignment="1">
      <alignment horizontal="center" vertical="center"/>
    </xf>
    <xf numFmtId="177" fontId="19" fillId="2" borderId="2" xfId="2" applyNumberFormat="1" applyFont="1" applyFill="1" applyBorder="1" applyAlignment="1">
      <alignment horizontal="center" vertical="center"/>
    </xf>
    <xf numFmtId="176" fontId="2" fillId="0" borderId="2" xfId="2" applyNumberFormat="1" applyFont="1" applyBorder="1" applyAlignment="1">
      <alignment horizontal="left" vertical="center" wrapText="1"/>
    </xf>
    <xf numFmtId="176" fontId="2" fillId="0" borderId="2" xfId="2" applyNumberFormat="1" applyFont="1" applyBorder="1" applyAlignment="1">
      <alignment horizontal="left" vertical="center"/>
    </xf>
    <xf numFmtId="176" fontId="19" fillId="0" borderId="2" xfId="2" applyNumberFormat="1" applyFont="1" applyBorder="1" applyAlignment="1">
      <alignment horizontal="center" vertical="center" wrapText="1"/>
    </xf>
    <xf numFmtId="177" fontId="19" fillId="2" borderId="2" xfId="3" applyNumberFormat="1" applyFont="1" applyFill="1" applyBorder="1" applyAlignment="1">
      <alignment horizontal="center" vertical="center"/>
    </xf>
    <xf numFmtId="176" fontId="20" fillId="3" borderId="2" xfId="3" applyNumberFormat="1" applyFont="1" applyFill="1" applyBorder="1" applyAlignment="1">
      <alignment horizontal="center" vertical="center"/>
    </xf>
    <xf numFmtId="177" fontId="12" fillId="3" borderId="2" xfId="3" applyNumberFormat="1" applyFont="1" applyFill="1" applyBorder="1" applyAlignment="1">
      <alignment horizontal="center" vertical="center"/>
    </xf>
    <xf numFmtId="177" fontId="21" fillId="2" borderId="2" xfId="2" applyNumberFormat="1" applyFont="1" applyFill="1" applyBorder="1" applyAlignment="1">
      <alignment horizontal="center" vertical="center"/>
    </xf>
    <xf numFmtId="9" fontId="21" fillId="2" borderId="2" xfId="4" applyFont="1" applyFill="1" applyBorder="1" applyAlignment="1">
      <alignment horizontal="center" vertical="center"/>
    </xf>
    <xf numFmtId="176" fontId="19" fillId="0" borderId="2" xfId="2" applyNumberFormat="1" applyFont="1" applyBorder="1" applyAlignment="1">
      <alignment horizontal="left" vertical="center"/>
    </xf>
    <xf numFmtId="177" fontId="19" fillId="3" borderId="2" xfId="3" applyNumberFormat="1" applyFont="1" applyFill="1" applyBorder="1" applyAlignment="1">
      <alignment horizontal="center" vertical="center"/>
    </xf>
    <xf numFmtId="49" fontId="12" fillId="0" borderId="2" xfId="2" applyNumberFormat="1" applyFont="1" applyBorder="1" applyAlignment="1">
      <alignment horizontal="center" vertical="center"/>
    </xf>
    <xf numFmtId="49" fontId="15" fillId="0" borderId="0" xfId="0" applyNumberFormat="1" applyFont="1">
      <alignment vertical="center"/>
    </xf>
    <xf numFmtId="4" fontId="2" fillId="0" borderId="1" xfId="2" applyNumberFormat="1" applyFont="1" applyBorder="1" applyAlignment="1">
      <alignment horizontal="left" vertical="center"/>
    </xf>
    <xf numFmtId="176" fontId="2" fillId="0" borderId="2" xfId="2" applyNumberFormat="1" applyFont="1" applyBorder="1" applyAlignment="1">
      <alignment horizontal="left" vertical="center" wrapText="1"/>
    </xf>
    <xf numFmtId="176" fontId="19" fillId="0" borderId="2" xfId="2" applyNumberFormat="1" applyFont="1" applyBorder="1" applyAlignment="1">
      <alignment horizontal="left" vertical="center" wrapText="1"/>
    </xf>
    <xf numFmtId="176" fontId="3" fillId="0" borderId="2" xfId="2" applyNumberFormat="1" applyFont="1" applyBorder="1" applyAlignment="1">
      <alignment horizontal="left" vertical="center" wrapText="1"/>
    </xf>
    <xf numFmtId="0" fontId="21" fillId="0" borderId="2" xfId="2" applyFont="1" applyBorder="1" applyAlignment="1">
      <alignment horizontal="center" vertical="center"/>
    </xf>
  </cellXfs>
  <cellStyles count="5">
    <cellStyle name="百分比" xfId="4" builtinId="5"/>
    <cellStyle name="常规" xfId="0" builtinId="0"/>
    <cellStyle name="常规 2" xfId="1" xr:uid="{00000000-0005-0000-0000-000031000000}"/>
    <cellStyle name="常规 3" xfId="2" xr:uid="{00000000-0005-0000-0000-000032000000}"/>
    <cellStyle name="千位分隔 2" xfId="3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3"/>
  <sheetViews>
    <sheetView tabSelected="1" topLeftCell="B1" zoomScaleNormal="100" workbookViewId="0">
      <selection activeCell="G9" sqref="G9"/>
    </sheetView>
  </sheetViews>
  <sheetFormatPr defaultColWidth="9.875" defaultRowHeight="16.5"/>
  <cols>
    <col min="1" max="1" width="22.25" style="44" hidden="1" customWidth="1"/>
    <col min="2" max="2" width="35.5" style="1" bestFit="1" customWidth="1"/>
    <col min="3" max="3" width="13.5" style="1" customWidth="1"/>
    <col min="4" max="4" width="9.875" style="1"/>
    <col min="5" max="5" width="16.5" style="28" customWidth="1"/>
    <col min="6" max="6" width="9.875" style="2"/>
    <col min="7" max="7" width="49.875" style="12" customWidth="1"/>
    <col min="8" max="8" width="9.875" style="1"/>
    <col min="9" max="9" width="16.375" style="1" customWidth="1"/>
    <col min="10" max="16384" width="9.875" style="1"/>
  </cols>
  <sheetData>
    <row r="1" spans="1:9" ht="17.25">
      <c r="A1" s="9"/>
      <c r="B1" s="45"/>
      <c r="C1" s="45"/>
      <c r="D1" s="45"/>
      <c r="E1" s="45"/>
      <c r="F1" s="45"/>
      <c r="G1" s="9"/>
      <c r="I1" s="6" t="s">
        <v>19</v>
      </c>
    </row>
    <row r="2" spans="1:9">
      <c r="A2" s="20" t="s">
        <v>64</v>
      </c>
      <c r="B2" s="18" t="s">
        <v>45</v>
      </c>
      <c r="C2" s="13" t="s">
        <v>21</v>
      </c>
      <c r="D2" s="13" t="s">
        <v>22</v>
      </c>
      <c r="E2" s="3" t="s">
        <v>0</v>
      </c>
      <c r="F2" s="19" t="s">
        <v>1</v>
      </c>
      <c r="G2" s="20" t="s">
        <v>20</v>
      </c>
      <c r="I2" s="7" t="s">
        <v>18</v>
      </c>
    </row>
    <row r="3" spans="1:9">
      <c r="A3" s="20"/>
      <c r="B3" s="41" t="s">
        <v>63</v>
      </c>
      <c r="C3" s="13"/>
      <c r="D3" s="13"/>
      <c r="E3" s="42"/>
      <c r="F3" s="19"/>
      <c r="G3" s="20"/>
      <c r="I3" s="8" t="s">
        <v>62</v>
      </c>
    </row>
    <row r="4" spans="1:9">
      <c r="A4" s="21" t="s">
        <v>65</v>
      </c>
      <c r="B4" s="34" t="s">
        <v>2</v>
      </c>
      <c r="C4" s="35"/>
      <c r="D4" s="35"/>
      <c r="E4" s="32">
        <f>SUM(E5:E8)</f>
        <v>0</v>
      </c>
      <c r="F4" s="19"/>
      <c r="G4" s="21"/>
    </row>
    <row r="5" spans="1:9">
      <c r="A5" s="21"/>
      <c r="B5" s="25" t="s">
        <v>24</v>
      </c>
      <c r="C5" s="14">
        <v>0</v>
      </c>
      <c r="D5" s="15"/>
      <c r="E5" s="26">
        <f t="shared" ref="E5:E8" si="0">C5*D5</f>
        <v>0</v>
      </c>
      <c r="F5" s="19"/>
      <c r="G5" s="21" t="s">
        <v>61</v>
      </c>
    </row>
    <row r="6" spans="1:9">
      <c r="A6" s="21"/>
      <c r="B6" s="25" t="s">
        <v>52</v>
      </c>
      <c r="C6" s="14">
        <v>0</v>
      </c>
      <c r="D6" s="15"/>
      <c r="E6" s="26">
        <f t="shared" si="0"/>
        <v>0</v>
      </c>
      <c r="F6" s="19" t="s">
        <v>23</v>
      </c>
      <c r="G6" s="21" t="s">
        <v>27</v>
      </c>
    </row>
    <row r="7" spans="1:9">
      <c r="A7" s="21"/>
      <c r="B7" s="25" t="s">
        <v>54</v>
      </c>
      <c r="C7" s="14">
        <v>0</v>
      </c>
      <c r="D7" s="15"/>
      <c r="E7" s="26">
        <f t="shared" si="0"/>
        <v>0</v>
      </c>
      <c r="F7" s="19"/>
      <c r="G7" s="21" t="s">
        <v>28</v>
      </c>
    </row>
    <row r="8" spans="1:9">
      <c r="A8" s="21"/>
      <c r="B8" s="25" t="s">
        <v>53</v>
      </c>
      <c r="C8" s="14">
        <v>0</v>
      </c>
      <c r="D8" s="15"/>
      <c r="E8" s="26">
        <f t="shared" si="0"/>
        <v>0</v>
      </c>
      <c r="F8" s="19"/>
      <c r="G8" s="21" t="s">
        <v>28</v>
      </c>
    </row>
    <row r="9" spans="1:9">
      <c r="A9" s="43" t="s">
        <v>66</v>
      </c>
      <c r="B9" s="46" t="s">
        <v>3</v>
      </c>
      <c r="C9" s="47"/>
      <c r="D9" s="47"/>
      <c r="E9" s="32">
        <f>E10+E14+E18+E22+E26</f>
        <v>0</v>
      </c>
      <c r="F9" s="22"/>
      <c r="G9" s="23"/>
    </row>
    <row r="10" spans="1:9">
      <c r="A10" s="10"/>
      <c r="B10" s="48" t="s">
        <v>4</v>
      </c>
      <c r="C10" s="48"/>
      <c r="D10" s="48"/>
      <c r="E10" s="27">
        <f>SUM(E11:E13)</f>
        <v>0</v>
      </c>
      <c r="F10" s="4"/>
      <c r="G10" s="10"/>
    </row>
    <row r="11" spans="1:9">
      <c r="A11" s="17"/>
      <c r="B11" s="24" t="s">
        <v>55</v>
      </c>
      <c r="C11" s="14">
        <v>0</v>
      </c>
      <c r="D11" s="15"/>
      <c r="E11" s="26">
        <f t="shared" ref="E11:E13" si="1">C11*D11</f>
        <v>0</v>
      </c>
      <c r="F11" s="16"/>
      <c r="G11" s="17" t="s">
        <v>29</v>
      </c>
    </row>
    <row r="12" spans="1:9">
      <c r="A12" s="17"/>
      <c r="B12" s="24" t="s">
        <v>5</v>
      </c>
      <c r="C12" s="14">
        <v>0</v>
      </c>
      <c r="D12" s="15"/>
      <c r="E12" s="26">
        <f t="shared" si="1"/>
        <v>0</v>
      </c>
      <c r="F12" s="16"/>
      <c r="G12" s="17" t="s">
        <v>29</v>
      </c>
    </row>
    <row r="13" spans="1:9">
      <c r="A13" s="17"/>
      <c r="B13" s="24" t="s">
        <v>26</v>
      </c>
      <c r="C13" s="14">
        <v>0</v>
      </c>
      <c r="D13" s="15"/>
      <c r="E13" s="26">
        <f t="shared" si="1"/>
        <v>0</v>
      </c>
      <c r="F13" s="16"/>
      <c r="G13" s="17" t="s">
        <v>41</v>
      </c>
    </row>
    <row r="14" spans="1:9">
      <c r="A14" s="10"/>
      <c r="B14" s="48" t="s">
        <v>6</v>
      </c>
      <c r="C14" s="48"/>
      <c r="D14" s="48"/>
      <c r="E14" s="27">
        <f>SUM(E15:E17)</f>
        <v>0</v>
      </c>
      <c r="F14" s="4"/>
      <c r="G14" s="10"/>
    </row>
    <row r="15" spans="1:9">
      <c r="A15" s="10"/>
      <c r="B15" s="24" t="s">
        <v>55</v>
      </c>
      <c r="C15" s="14">
        <v>0</v>
      </c>
      <c r="D15" s="15"/>
      <c r="E15" s="26">
        <f t="shared" ref="E15:E17" si="2">C15*D15</f>
        <v>0</v>
      </c>
      <c r="F15" s="16"/>
      <c r="G15" s="10" t="s">
        <v>30</v>
      </c>
    </row>
    <row r="16" spans="1:9">
      <c r="A16" s="10"/>
      <c r="B16" s="24" t="s">
        <v>5</v>
      </c>
      <c r="C16" s="14">
        <v>0</v>
      </c>
      <c r="D16" s="15"/>
      <c r="E16" s="26">
        <f t="shared" si="2"/>
        <v>0</v>
      </c>
      <c r="F16" s="16"/>
      <c r="G16" s="10" t="s">
        <v>30</v>
      </c>
    </row>
    <row r="17" spans="1:7">
      <c r="A17" s="10"/>
      <c r="B17" s="24" t="s">
        <v>26</v>
      </c>
      <c r="C17" s="14">
        <v>0</v>
      </c>
      <c r="D17" s="15"/>
      <c r="E17" s="26">
        <f t="shared" si="2"/>
        <v>0</v>
      </c>
      <c r="F17" s="16"/>
      <c r="G17" s="10" t="s">
        <v>30</v>
      </c>
    </row>
    <row r="18" spans="1:7">
      <c r="A18" s="10"/>
      <c r="B18" s="48" t="s">
        <v>7</v>
      </c>
      <c r="C18" s="48"/>
      <c r="D18" s="48"/>
      <c r="E18" s="27">
        <f>SUM(E19:E20)</f>
        <v>0</v>
      </c>
      <c r="F18" s="4"/>
      <c r="G18" s="10"/>
    </row>
    <row r="19" spans="1:7">
      <c r="A19" s="10"/>
      <c r="B19" s="24" t="s">
        <v>55</v>
      </c>
      <c r="C19" s="14">
        <v>0</v>
      </c>
      <c r="D19" s="15"/>
      <c r="E19" s="26">
        <f t="shared" ref="E19:E40" si="3">C19*D19</f>
        <v>0</v>
      </c>
      <c r="F19" s="16"/>
      <c r="G19" s="10" t="s">
        <v>30</v>
      </c>
    </row>
    <row r="20" spans="1:7">
      <c r="A20" s="10"/>
      <c r="B20" s="24" t="s">
        <v>5</v>
      </c>
      <c r="C20" s="14">
        <v>0</v>
      </c>
      <c r="D20" s="15"/>
      <c r="E20" s="26">
        <f t="shared" si="3"/>
        <v>0</v>
      </c>
      <c r="F20" s="16"/>
      <c r="G20" s="10" t="s">
        <v>30</v>
      </c>
    </row>
    <row r="21" spans="1:7">
      <c r="A21" s="10"/>
      <c r="B21" s="24" t="s">
        <v>25</v>
      </c>
      <c r="C21" s="14">
        <v>0</v>
      </c>
      <c r="D21" s="15"/>
      <c r="E21" s="26">
        <f t="shared" si="3"/>
        <v>0</v>
      </c>
      <c r="F21" s="16"/>
      <c r="G21" s="10" t="s">
        <v>30</v>
      </c>
    </row>
    <row r="22" spans="1:7">
      <c r="A22" s="10"/>
      <c r="B22" s="48" t="s">
        <v>9</v>
      </c>
      <c r="C22" s="48"/>
      <c r="D22" s="48"/>
      <c r="E22" s="27">
        <f>SUM(E23:E24)</f>
        <v>0</v>
      </c>
      <c r="F22" s="4"/>
      <c r="G22" s="10"/>
    </row>
    <row r="23" spans="1:7">
      <c r="A23" s="17"/>
      <c r="B23" s="24" t="s">
        <v>55</v>
      </c>
      <c r="C23" s="14">
        <v>0</v>
      </c>
      <c r="D23" s="15"/>
      <c r="E23" s="26">
        <f t="shared" si="3"/>
        <v>0</v>
      </c>
      <c r="F23" s="16"/>
      <c r="G23" s="17" t="s">
        <v>31</v>
      </c>
    </row>
    <row r="24" spans="1:7">
      <c r="A24" s="17"/>
      <c r="B24" s="24" t="s">
        <v>5</v>
      </c>
      <c r="C24" s="14">
        <v>0</v>
      </c>
      <c r="D24" s="15"/>
      <c r="E24" s="26">
        <f t="shared" si="3"/>
        <v>0</v>
      </c>
      <c r="F24" s="16"/>
      <c r="G24" s="17" t="s">
        <v>31</v>
      </c>
    </row>
    <row r="25" spans="1:7">
      <c r="A25" s="17"/>
      <c r="B25" s="24" t="s">
        <v>8</v>
      </c>
      <c r="C25" s="14">
        <v>0</v>
      </c>
      <c r="D25" s="15"/>
      <c r="E25" s="26">
        <f t="shared" si="3"/>
        <v>0</v>
      </c>
      <c r="F25" s="16"/>
      <c r="G25" s="17" t="s">
        <v>39</v>
      </c>
    </row>
    <row r="26" spans="1:7">
      <c r="A26" s="10"/>
      <c r="B26" s="48" t="s">
        <v>10</v>
      </c>
      <c r="C26" s="48"/>
      <c r="D26" s="48"/>
      <c r="E26" s="27">
        <f>SUM(E27:E28)</f>
        <v>0</v>
      </c>
      <c r="F26" s="16"/>
      <c r="G26" s="10"/>
    </row>
    <row r="27" spans="1:7">
      <c r="A27" s="17"/>
      <c r="B27" s="24" t="s">
        <v>55</v>
      </c>
      <c r="C27" s="14">
        <v>0</v>
      </c>
      <c r="D27" s="15"/>
      <c r="E27" s="26">
        <f t="shared" si="3"/>
        <v>0</v>
      </c>
      <c r="F27" s="16"/>
      <c r="G27" s="17" t="s">
        <v>32</v>
      </c>
    </row>
    <row r="28" spans="1:7">
      <c r="A28" s="17"/>
      <c r="B28" s="24" t="s">
        <v>5</v>
      </c>
      <c r="C28" s="14">
        <v>0</v>
      </c>
      <c r="D28" s="15"/>
      <c r="E28" s="26">
        <f t="shared" si="3"/>
        <v>0</v>
      </c>
      <c r="F28" s="16"/>
      <c r="G28" s="17" t="s">
        <v>32</v>
      </c>
    </row>
    <row r="29" spans="1:7">
      <c r="A29" s="17"/>
      <c r="B29" s="24" t="s">
        <v>8</v>
      </c>
      <c r="C29" s="14">
        <v>0</v>
      </c>
      <c r="D29" s="15"/>
      <c r="E29" s="26">
        <f t="shared" si="3"/>
        <v>0</v>
      </c>
      <c r="F29" s="16"/>
      <c r="G29" s="17" t="s">
        <v>40</v>
      </c>
    </row>
    <row r="30" spans="1:7">
      <c r="A30" s="10" t="s">
        <v>67</v>
      </c>
      <c r="B30" s="46" t="s">
        <v>11</v>
      </c>
      <c r="C30" s="47"/>
      <c r="D30" s="47"/>
      <c r="E30" s="36">
        <f>SUM(E31:E38)</f>
        <v>0</v>
      </c>
      <c r="F30" s="5"/>
      <c r="G30" s="11"/>
    </row>
    <row r="31" spans="1:7">
      <c r="A31" s="10"/>
      <c r="B31" s="24" t="s">
        <v>12</v>
      </c>
      <c r="C31" s="14">
        <v>0</v>
      </c>
      <c r="D31" s="15"/>
      <c r="E31" s="26">
        <f t="shared" si="3"/>
        <v>0</v>
      </c>
      <c r="F31" s="16"/>
      <c r="G31" s="10" t="s">
        <v>35</v>
      </c>
    </row>
    <row r="32" spans="1:7">
      <c r="A32" s="10"/>
      <c r="B32" s="24" t="s">
        <v>13</v>
      </c>
      <c r="C32" s="14">
        <v>0</v>
      </c>
      <c r="D32" s="15"/>
      <c r="E32" s="26">
        <f t="shared" si="3"/>
        <v>0</v>
      </c>
      <c r="F32" s="16"/>
      <c r="G32" s="10" t="s">
        <v>36</v>
      </c>
    </row>
    <row r="33" spans="1:9" ht="16.149999999999999" customHeight="1">
      <c r="A33" s="10"/>
      <c r="B33" s="24" t="s">
        <v>14</v>
      </c>
      <c r="C33" s="14">
        <v>0</v>
      </c>
      <c r="D33" s="15"/>
      <c r="E33" s="26">
        <f t="shared" si="3"/>
        <v>0</v>
      </c>
      <c r="F33" s="16"/>
      <c r="G33" s="10" t="s">
        <v>34</v>
      </c>
    </row>
    <row r="34" spans="1:9" ht="16.149999999999999" customHeight="1">
      <c r="A34" s="10"/>
      <c r="B34" s="24" t="s">
        <v>56</v>
      </c>
      <c r="C34" s="14">
        <v>0</v>
      </c>
      <c r="D34" s="15"/>
      <c r="E34" s="26">
        <f t="shared" si="3"/>
        <v>0</v>
      </c>
      <c r="F34" s="16"/>
      <c r="G34" s="10" t="s">
        <v>38</v>
      </c>
    </row>
    <row r="35" spans="1:9" ht="16.149999999999999" customHeight="1">
      <c r="A35" s="10"/>
      <c r="B35" s="24" t="s">
        <v>57</v>
      </c>
      <c r="C35" s="14">
        <v>0</v>
      </c>
      <c r="D35" s="15"/>
      <c r="E35" s="26">
        <f t="shared" si="3"/>
        <v>0</v>
      </c>
      <c r="F35" s="16"/>
      <c r="G35" s="10" t="s">
        <v>37</v>
      </c>
    </row>
    <row r="36" spans="1:9" ht="16.149999999999999" customHeight="1">
      <c r="A36" s="10"/>
      <c r="B36" s="24" t="s">
        <v>58</v>
      </c>
      <c r="C36" s="14">
        <v>0</v>
      </c>
      <c r="D36" s="15"/>
      <c r="E36" s="26">
        <f t="shared" si="3"/>
        <v>0</v>
      </c>
      <c r="F36" s="16"/>
      <c r="G36" s="10" t="s">
        <v>51</v>
      </c>
    </row>
    <row r="37" spans="1:9" ht="16.149999999999999" customHeight="1">
      <c r="A37" s="10"/>
      <c r="B37" s="24" t="s">
        <v>59</v>
      </c>
      <c r="C37" s="14">
        <v>0</v>
      </c>
      <c r="D37" s="15"/>
      <c r="E37" s="26">
        <f t="shared" si="3"/>
        <v>0</v>
      </c>
      <c r="F37" s="16"/>
      <c r="G37" s="10" t="s">
        <v>42</v>
      </c>
    </row>
    <row r="38" spans="1:9">
      <c r="A38" s="10"/>
      <c r="B38" s="24" t="s">
        <v>15</v>
      </c>
      <c r="C38" s="14">
        <v>0</v>
      </c>
      <c r="D38" s="15"/>
      <c r="E38" s="26">
        <f t="shared" si="3"/>
        <v>0</v>
      </c>
      <c r="F38" s="16"/>
      <c r="G38" s="10" t="s">
        <v>43</v>
      </c>
    </row>
    <row r="39" spans="1:9">
      <c r="A39" s="10" t="s">
        <v>68</v>
      </c>
      <c r="B39" s="46" t="s">
        <v>16</v>
      </c>
      <c r="C39" s="47"/>
      <c r="D39" s="47"/>
      <c r="E39" s="36">
        <f>E3*0.005</f>
        <v>0</v>
      </c>
      <c r="F39" s="5"/>
      <c r="G39" s="10" t="s">
        <v>44</v>
      </c>
      <c r="I39" s="30"/>
    </row>
    <row r="40" spans="1:9">
      <c r="A40" s="10" t="s">
        <v>69</v>
      </c>
      <c r="B40" s="33" t="s">
        <v>17</v>
      </c>
      <c r="C40" s="38">
        <v>0</v>
      </c>
      <c r="D40" s="37"/>
      <c r="E40" s="36">
        <f t="shared" si="3"/>
        <v>0</v>
      </c>
      <c r="F40" s="16"/>
      <c r="G40" s="10" t="s">
        <v>33</v>
      </c>
      <c r="I40" s="30"/>
    </row>
    <row r="41" spans="1:9" s="30" customFormat="1">
      <c r="A41" s="31" t="s">
        <v>70</v>
      </c>
      <c r="B41" s="49" t="s">
        <v>46</v>
      </c>
      <c r="C41" s="49"/>
      <c r="D41" s="49"/>
      <c r="E41" s="39">
        <f>E4+E9+E30+E39+E40+E3*0.05</f>
        <v>0</v>
      </c>
      <c r="F41" s="29"/>
      <c r="G41" s="31" t="s">
        <v>60</v>
      </c>
    </row>
    <row r="42" spans="1:9" s="30" customFormat="1">
      <c r="A42" s="31" t="s">
        <v>71</v>
      </c>
      <c r="B42" s="49" t="s">
        <v>47</v>
      </c>
      <c r="C42" s="49"/>
      <c r="D42" s="49"/>
      <c r="E42" s="39">
        <f>E3/1.06-'立项-项目成本预算表'!E41</f>
        <v>0</v>
      </c>
      <c r="F42" s="29"/>
      <c r="G42" s="31" t="s">
        <v>48</v>
      </c>
      <c r="I42" s="1"/>
    </row>
    <row r="43" spans="1:9" s="30" customFormat="1">
      <c r="A43" s="31" t="s">
        <v>72</v>
      </c>
      <c r="B43" s="49" t="s">
        <v>49</v>
      </c>
      <c r="C43" s="49"/>
      <c r="D43" s="49"/>
      <c r="E43" s="40" t="e">
        <f>E42*1.06/E3</f>
        <v>#DIV/0!</v>
      </c>
      <c r="F43" s="29"/>
      <c r="G43" s="31" t="s">
        <v>50</v>
      </c>
      <c r="I43" s="1"/>
    </row>
  </sheetData>
  <mergeCells count="12">
    <mergeCell ref="B42:D42"/>
    <mergeCell ref="B43:D43"/>
    <mergeCell ref="B22:D22"/>
    <mergeCell ref="B26:D26"/>
    <mergeCell ref="B30:D30"/>
    <mergeCell ref="B39:D39"/>
    <mergeCell ref="B41:D41"/>
    <mergeCell ref="B1:F1"/>
    <mergeCell ref="B9:D9"/>
    <mergeCell ref="B10:D10"/>
    <mergeCell ref="B14:D14"/>
    <mergeCell ref="B18:D18"/>
  </mergeCells>
  <phoneticPr fontId="8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立项-项目成本预算表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同思思 同</cp:lastModifiedBy>
  <dcterms:created xsi:type="dcterms:W3CDTF">2023-05-26T03:46:00Z</dcterms:created>
  <dcterms:modified xsi:type="dcterms:W3CDTF">2023-10-21T16:07:21Z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9CBDDB6919D847E5A30532AE0E0D3B6A_12</vt:lpwstr>
  </property>
  <property fmtid="{D5CDD505-2E9C-101B-9397-08002B2CF9AE}" pid="3" name="KSOProductBuildVer">
    <vt:lpwstr>2052-11.1.0.14309</vt:lpwstr>
  </property>
</Properties>
</file>